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201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<sst xmlns="http://schemas.openxmlformats.org/spreadsheetml/2006/main" count="69" uniqueCount="69">
  <si>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</si>
  <si>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</si>
  <si>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</si>
  <si>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</si>
  <si>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</si>
  <si>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</si>
  <si>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</si>
  <si>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</si>
  <si>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</si>
  <si>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</si>
  <si>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</si>
  <si>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</si>
  <si>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</si>
  <si>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</si>
  <si>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</si>
  <si>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</si>
  <si>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</si>
  <si>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</si>
  <si>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</si>
  <si>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</si>
  <si>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</si>
  <si>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</si>
  <si>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</si>
  <si>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</si>
  <si>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</si>
  <si>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</si>
  <si>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</si>
  <si>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</si>
  <si>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</si>
  <si>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</si>
  <si>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</si>
  <si>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</si>
  <si>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</si>
  <si>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</si>
  <si>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</si>
  <si>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</si>
  <si>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</si>
  <si>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</si>
  <si>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</si>
  <si>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</si>
  <si>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</si>
  <si>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</si>
  <si>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</si>
  <si>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</si>
  <si>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</si>
  <si>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</si>
  <si>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</si>
  <si>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</si>
  <si>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</si>
  <si>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</si>
  <si>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</si>
  <si>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</si>
  <si>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</si>
  <si>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</si>
  <si>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</si>
  <si>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</si>
  <si>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</si>
  <si>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</si>
  <si>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</si>
  <si>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</si>
  <si>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A</t>
  </si>
  <si>
    <t>INSTITUTO MUNICIPAL DE SALAMANCA PARA LAS MUJERES
GASTO POR CATEGORÍA PROGRAMÁTICA
Del 1 de Enero al AL 31 DE MARZO DEL 2019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</si>
  <si>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</si>
  <si>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</si>
  <si>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</si>
  <si>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</si>
  <si>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</si>
  <si>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BELMÁN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</si>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</sst>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horizontal="left" vertical="center" wrapText="1"/>
    </xf>
    <xf numFmtId="0" fontId="2" fillId="0" borderId="0" xfId="8" applyFont="1" applyAlignment="1" applyProtection="1">
      <alignment horizontal="left" vertical="top" wrapText="1"/>
      <protection locked="0"/>
    </xf>
    <xf numFmtId="4" fontId="5" fillId="0" borderId="5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zoomScaleSheetLayoutView="90" workbookViewId="0">
      <selection activeCell="D51" sqref="D51"/>
    </sheetView>
  </sheetViews>
  <sheetFormatPr baseColWidth="10" defaultRowHeight="11.25" x14ac:dyDescent="0.2"/>
  <cols>
    <col min="1" max="2" width="1.7109375" style="1" customWidth="1"/>
    <col min="3" max="3" width="54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48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2000000</v>
      </c>
      <c r="E10" s="18">
        <f>SUM(E11:E18)</f>
        <v>444137.71</v>
      </c>
      <c r="F10" s="18">
        <f t="shared" ref="F10:I10" si="1">SUM(F11:F18)</f>
        <v>2444137.71</v>
      </c>
      <c r="G10" s="18">
        <f t="shared" si="1"/>
        <v>288237.64</v>
      </c>
      <c r="H10" s="18">
        <f t="shared" si="1"/>
        <v>288237.64</v>
      </c>
      <c r="I10" s="18">
        <f t="shared" si="1"/>
        <v>2155900.0699999998</v>
      </c>
    </row>
    <row r="11" spans="1:9" x14ac:dyDescent="0.2">
      <c r="A11" s="27" t="s">
        <v>46</v>
      </c>
      <c r="B11" s="9"/>
      <c r="C11" s="3" t="s">
        <v>4</v>
      </c>
      <c r="D11" s="19">
        <v>2000000</v>
      </c>
      <c r="E11" s="19">
        <v>444137.71</v>
      </c>
      <c r="F11" s="19">
        <f t="shared" ref="F11:F18" si="2">D11+E11</f>
        <v>2444137.71</v>
      </c>
      <c r="G11" s="19">
        <v>288237.64</v>
      </c>
      <c r="H11" s="19">
        <v>288237.64</v>
      </c>
      <c r="I11" s="19">
        <f t="shared" ref="I11:I18" si="3">F11-G11</f>
        <v>2155900.0699999998</v>
      </c>
    </row>
    <row r="12" spans="1:9" x14ac:dyDescent="0.2">
      <c r="A12" s="27" t="s">
        <v>51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47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60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52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53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54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50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49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55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56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57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58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59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2000000</v>
      </c>
      <c r="E37" s="24">
        <f t="shared" ref="E37:I37" si="16">SUM(E7+E10+E19+E23+E26+E31)</f>
        <v>444137.71</v>
      </c>
      <c r="F37" s="24">
        <f t="shared" si="16"/>
        <v>2444137.71</v>
      </c>
      <c r="G37" s="24">
        <f t="shared" si="16"/>
        <v>288237.64</v>
      </c>
      <c r="H37" s="24">
        <f t="shared" si="16"/>
        <v>288237.64</v>
      </c>
      <c r="I37" s="24">
        <f t="shared" si="16"/>
        <v>2155900.0699999998</v>
      </c>
    </row>
    <row r="39" spans="1:9" ht="11.25" customHeight="1" x14ac:dyDescent="0.2">
      <c r="C39" s="45" t="s">
        <v>62</v>
      </c>
      <c r="D39" s="45"/>
      <c r="E39" s="45"/>
      <c r="F39" s="45"/>
      <c r="G39" s="45"/>
    </row>
    <row r="40" spans="1:9" x14ac:dyDescent="0.2">
      <c r="C40" s="42"/>
      <c r="D40" s="42"/>
      <c r="E40" s="43"/>
    </row>
    <row r="41" spans="1:9" x14ac:dyDescent="0.2">
      <c r="C41" s="42"/>
      <c r="D41" s="42"/>
      <c r="E41" s="43"/>
    </row>
    <row r="42" spans="1:9" x14ac:dyDescent="0.2">
      <c r="C42" s="44"/>
      <c r="D42" s="42"/>
      <c r="E42" s="43"/>
      <c r="F42" s="44"/>
      <c r="G42" s="47"/>
    </row>
    <row r="43" spans="1:9" x14ac:dyDescent="0.2">
      <c r="C43" s="42" t="s">
        <v>63</v>
      </c>
      <c r="D43" s="42"/>
      <c r="E43" s="43"/>
      <c r="F43" s="42" t="s">
        <v>66</v>
      </c>
    </row>
    <row r="44" spans="1:9" x14ac:dyDescent="0.2">
      <c r="C44" s="42" t="s">
        <v>64</v>
      </c>
      <c r="D44" s="42"/>
      <c r="E44" s="43"/>
      <c r="F44" s="46" t="s">
        <v>67</v>
      </c>
      <c r="G44" s="46"/>
    </row>
    <row r="45" spans="1:9" ht="22.5" x14ac:dyDescent="0.2">
      <c r="C45" s="42" t="s">
        <v>65</v>
      </c>
      <c r="D45" s="42"/>
      <c r="E45" s="43"/>
      <c r="F45" s="46" t="s">
        <v>68</v>
      </c>
      <c r="G45" s="46"/>
    </row>
    <row r="46" spans="1:9" x14ac:dyDescent="0.2">
      <c r="C46" s="42"/>
      <c r="D46" s="42"/>
      <c r="E46" s="43"/>
    </row>
    <row r="47" spans="1:9" x14ac:dyDescent="0.2">
      <c r="C47" s="42"/>
      <c r="D47" s="42"/>
      <c r="E47" s="43"/>
    </row>
    <row r="48" spans="1:9" x14ac:dyDescent="0.2">
      <c r="D48" s="42"/>
      <c r="E48" s="43"/>
    </row>
    <row r="49" spans="4:5" x14ac:dyDescent="0.2">
      <c r="D49" s="42"/>
      <c r="E49" s="43"/>
    </row>
    <row r="50" spans="4:5" x14ac:dyDescent="0.2">
      <c r="D50" s="42"/>
      <c r="E50" s="43"/>
    </row>
    <row r="51" spans="4:5" x14ac:dyDescent="0.2">
      <c r="D51" s="42"/>
      <c r="E51" s="43"/>
    </row>
  </sheetData>
  <sheetProtection formatCells="0" formatColumns="0" formatRows="0" autoFilter="0"/>
  <protectedRanges>
    <protectedRange sqref="B38:B65523 G38:I65523 F46:F51 C52:F65523 C42:C47 F42:F45 D42:E51 C38:E41 F38:F40" name="Rango1"/>
    <protectedRange sqref="C7:D7 B11:D18 C10:D10 B20:D22 C19:D19 B24:D25 C23:D23 B27:D30 C26:D26 B36:I36 B8:D9 F37:I37 E7:I35 C31:D35 A33:A35 B32" name="Rango1_3"/>
    <protectedRange sqref="D4:I6" name="Rango1_2_2"/>
    <protectedRange sqref="B37:E37" name="Rango1_1_2"/>
  </protectedRanges>
  <mergeCells count="7">
    <mergeCell ref="F44:G44"/>
    <mergeCell ref="F45:G45"/>
    <mergeCell ref="D2:H2"/>
    <mergeCell ref="I2:I3"/>
    <mergeCell ref="A1:I1"/>
    <mergeCell ref="A2:C4"/>
    <mergeCell ref="C39:G39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2019-04-25T14:36:55Z</cp:lastPrinted>
  <dcterms:created xsi:type="dcterms:W3CDTF">2012-12-11T21:13:37Z</dcterms:created>
  <dcterms:modified xsi:type="dcterms:W3CDTF">2019-04-25T14:36:58Z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